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19200" windowHeight="1146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</calcChain>
</file>

<file path=xl/sharedStrings.xml><?xml version="1.0" encoding="utf-8"?>
<sst xmlns="http://schemas.openxmlformats.org/spreadsheetml/2006/main" count="97" uniqueCount="97">
  <si>
    <t>Республика Крым</t>
  </si>
  <si>
    <t>Липецкая область</t>
  </si>
  <si>
    <t>Удмуртская Республика</t>
  </si>
  <si>
    <t>Республика Мордовия</t>
  </si>
  <si>
    <t>Ленинградская область</t>
  </si>
  <si>
    <t>Республика Марий Эл</t>
  </si>
  <si>
    <t>Краснодарский край</t>
  </si>
  <si>
    <t>Орловская область</t>
  </si>
  <si>
    <t>Владимирская область</t>
  </si>
  <si>
    <t>Ставропольский край</t>
  </si>
  <si>
    <t>Воронежская область</t>
  </si>
  <si>
    <t>Курская область</t>
  </si>
  <si>
    <t>Самарская область</t>
  </si>
  <si>
    <t>Белгородская область</t>
  </si>
  <si>
    <t>Тверская область</t>
  </si>
  <si>
    <t>Пермский край</t>
  </si>
  <si>
    <t>Смоленская область</t>
  </si>
  <si>
    <t>Чувашская Республика - Чувашия</t>
  </si>
  <si>
    <t>Саратовская область</t>
  </si>
  <si>
    <t>Волгоградская область</t>
  </si>
  <si>
    <t>Республика Башкортостан</t>
  </si>
  <si>
    <t>Челябинская область</t>
  </si>
  <si>
    <t>Калужская область</t>
  </si>
  <si>
    <t>Псковская область</t>
  </si>
  <si>
    <t>Тульская область</t>
  </si>
  <si>
    <t>Республика Татарстан (Татарстан)</t>
  </si>
  <si>
    <t>Ростовская область</t>
  </si>
  <si>
    <t>Кировская область</t>
  </si>
  <si>
    <t>Новосибирская область</t>
  </si>
  <si>
    <t>Нижегородская область</t>
  </si>
  <si>
    <t>Свердловская область</t>
  </si>
  <si>
    <t>Курганская область</t>
  </si>
  <si>
    <t>Пензенская область</t>
  </si>
  <si>
    <t>Республика Адыгея (Адыгея)</t>
  </si>
  <si>
    <t>Тамбовская область</t>
  </si>
  <si>
    <t>Калининградская область</t>
  </si>
  <si>
    <t>Томская область</t>
  </si>
  <si>
    <t>Ивановская область</t>
  </si>
  <si>
    <t>Ульяновская область</t>
  </si>
  <si>
    <t>Республика Северная Осетия - Алания</t>
  </si>
  <si>
    <t>Московская область</t>
  </si>
  <si>
    <t>Хабаровский край</t>
  </si>
  <si>
    <t>Рязанская область</t>
  </si>
  <si>
    <t>Приморский край</t>
  </si>
  <si>
    <t>Тюменская область</t>
  </si>
  <si>
    <t>Брянская область</t>
  </si>
  <si>
    <t>Омская область</t>
  </si>
  <si>
    <t>Чукотский автономный округ</t>
  </si>
  <si>
    <t>Вологодская область</t>
  </si>
  <si>
    <t>Республика Карелия</t>
  </si>
  <si>
    <t>Алтайский край</t>
  </si>
  <si>
    <t>Ярославская область</t>
  </si>
  <si>
    <t>Кабардино-Балкарская Республика</t>
  </si>
  <si>
    <t>Оренбургская область</t>
  </si>
  <si>
    <t>Камчатский край</t>
  </si>
  <si>
    <t>Новгородская область</t>
  </si>
  <si>
    <t>Архангельская область</t>
  </si>
  <si>
    <t>Еврейская автономная область</t>
  </si>
  <si>
    <t>Кемеровская область - Кузбасс</t>
  </si>
  <si>
    <t>Астраханская область</t>
  </si>
  <si>
    <t>Чеченская Республика</t>
  </si>
  <si>
    <t>Республика Саха (Якутия)</t>
  </si>
  <si>
    <t>Иркутская область</t>
  </si>
  <si>
    <t>Республика Коми</t>
  </si>
  <si>
    <t>Костромская область</t>
  </si>
  <si>
    <t>Мурманская область</t>
  </si>
  <si>
    <t>Красноярский край</t>
  </si>
  <si>
    <t>Республика Алтай</t>
  </si>
  <si>
    <t>Республика Тыва</t>
  </si>
  <si>
    <t>Сахалинская область</t>
  </si>
  <si>
    <t>Республика Калмыкия</t>
  </si>
  <si>
    <t>Республика Хакасия</t>
  </si>
  <si>
    <t>Республика Дагестан</t>
  </si>
  <si>
    <t>Магаданская область</t>
  </si>
  <si>
    <t>Амурская область</t>
  </si>
  <si>
    <t>Забайкальский край</t>
  </si>
  <si>
    <t>Республика Бурятия</t>
  </si>
  <si>
    <t>Карачаево-Черкесская Республика</t>
  </si>
  <si>
    <t>Республика Ингушетия</t>
  </si>
  <si>
    <t>Россия</t>
  </si>
  <si>
    <t>Севастополь</t>
  </si>
  <si>
    <t>Санкт-Петербург</t>
  </si>
  <si>
    <t>Москва</t>
  </si>
  <si>
    <t>Ненецкий автономный округ</t>
  </si>
  <si>
    <t>Ямало-Ненецкий автономный округ</t>
  </si>
  <si>
    <t>Общая розничная, млн рублей</t>
  </si>
  <si>
    <t>Динамика ипотечной, млн рублей</t>
  </si>
  <si>
    <t>Динамика розничной, 
млн рублей</t>
  </si>
  <si>
    <t>Розничная без учета ипотеки, 
млн рублей</t>
  </si>
  <si>
    <t>Динамика розничной, без учета ипотеки, 
млн рублей</t>
  </si>
  <si>
    <t>Просроченная розничная задолженность</t>
  </si>
  <si>
    <t>Источник: Банк России, Коллекторское агентство "Долговой Консультант"</t>
  </si>
  <si>
    <t>Данные на 01.11.2020 г.</t>
  </si>
  <si>
    <t>Коллекторское агентство "Долговой Консультант" (рег. ФССП №78922/18/42403-АЛ)</t>
  </si>
  <si>
    <t>Декабрь 2020 г.</t>
  </si>
  <si>
    <t>https://dolgcons.ru/</t>
  </si>
  <si>
    <t>в том числе ипотечная, 
млн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</si>
</sst>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5" fillId="0" borderId="0" xfId="3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0</xdr:col>
      <xdr:colOff>1505141</xdr:colOff>
      <xdr:row>1</xdr:row>
      <xdr:rowOff>552546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77DFE2C-25A9-40C0-8E39-DA61C9B41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4775"/>
          <a:ext cx="1371791" cy="6858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3:G87" headerRowCount="0" headerRowDxfId="19" dataDxfId="18" headerRowCellStyle="Процентный" dataCellStyle="Процентный">
  <tableColumns count="7">
    <tableColumn id="1" name="Столбец1" totalsRowLabel="Итог"/>
    <tableColumn id="5" name="Столбец5" headerRowDxfId="17" dataDxfId="16" totalsRowDxfId="15" headerRowCellStyle="Финансовый" dataCellStyle="Финансовый"/>
    <tableColumn id="6" name="Столбец6" headerRowDxfId="14" dataDxfId="13" totalsRowDxfId="12" headerRowCellStyle="Финансовый" dataCellStyle="Финансовый"/>
    <tableColumn id="7" name="Столбец7" headerRowDxfId="11" dataDxfId="10" totalsRowDxfId="9" headerRowCellStyle="Финансовый" dataCellStyle="Финансовый">
      <calculatedColumnFormula>B4-C4</calculatedColumnFormula>
    </tableColumn>
    <tableColumn id="8" name="Столбец8" headerRowDxfId="8" dataDxfId="7" totalsRowDxfId="6" headerRowCellStyle="Процентный" dataCellStyle="Процентный"/>
    <tableColumn id="9" name="Столбец9" headerRowDxfId="5" dataDxfId="4" totalsRowDxfId="3" headerRowCellStyle="Процентный" dataCellStyle="Процентный"/>
    <tableColumn id="10" name="Столбец10" totalsRowFunction="sum" headerRowDxfId="2" dataDxfId="1" totalsRowDxfId="0" headerRowCellStyle="Процентный" dataCellStyle="Процентный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dolgcon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E12" sqref="E12"/>
    </sheetView>
  </sheetViews>
  <sheetFormatPr defaultRowHeight="15" x14ac:dyDescent="0.25"/>
  <cols>
    <col min="1" max="1" width="36.85546875" bestFit="1" customWidth="1"/>
    <col min="2" max="2" width="19.85546875" customWidth="1"/>
    <col min="3" max="3" width="17.140625" customWidth="1"/>
    <col min="4" max="4" width="18.7109375" customWidth="1"/>
    <col min="5" max="5" width="16.85546875" customWidth="1"/>
    <col min="6" max="6" width="13.140625" customWidth="1"/>
    <col min="7" max="7" width="17.7109375" customWidth="1"/>
  </cols>
  <sheetData>
    <row r="1" spans="1:7" ht="18.75" customHeight="1" x14ac:dyDescent="0.25">
      <c r="B1" s="8" t="s">
        <v>90</v>
      </c>
      <c r="C1" s="8"/>
      <c r="D1" s="8"/>
      <c r="E1" s="8"/>
      <c r="F1" s="8"/>
      <c r="G1" s="8"/>
    </row>
    <row r="2" spans="1:7" ht="51" x14ac:dyDescent="0.25">
      <c r="B2" s="3" t="s">
        <v>85</v>
      </c>
      <c r="C2" s="3" t="s">
        <v>96</v>
      </c>
      <c r="D2" s="3" t="s">
        <v>88</v>
      </c>
      <c r="E2" s="3" t="s">
        <v>87</v>
      </c>
      <c r="F2" s="3" t="s">
        <v>86</v>
      </c>
      <c r="G2" s="3" t="s">
        <v>89</v>
      </c>
    </row>
    <row r="3" spans="1:7" x14ac:dyDescent="0.25">
      <c r="A3" t="s">
        <v>79</v>
      </c>
      <c r="B3" s="1">
        <v>889165</v>
      </c>
      <c r="C3" s="1">
        <v>78532</v>
      </c>
      <c r="D3" s="1">
        <f>B3-C3</f>
        <v>810633</v>
      </c>
      <c r="E3" s="2">
        <v>0.21808096748916395</v>
      </c>
      <c r="F3" s="2">
        <v>8.2378884983805412E-2</v>
      </c>
      <c r="G3" s="2">
        <v>0.23305755707564613</v>
      </c>
    </row>
    <row r="4" spans="1:7" x14ac:dyDescent="0.25">
      <c r="A4" t="s">
        <v>80</v>
      </c>
      <c r="B4" s="1">
        <v>365</v>
      </c>
      <c r="C4" s="1">
        <v>25</v>
      </c>
      <c r="D4" s="1">
        <f t="shared" ref="D4:D60" si="0">B4-C4</f>
        <v>340</v>
      </c>
      <c r="E4" s="2">
        <v>0.83417085427135684</v>
      </c>
      <c r="F4" s="2">
        <v>0.92307692307692313</v>
      </c>
      <c r="G4" s="2">
        <v>0.82795698924731176</v>
      </c>
    </row>
    <row r="5" spans="1:7" x14ac:dyDescent="0.25">
      <c r="A5" t="s">
        <v>0</v>
      </c>
      <c r="B5" s="1">
        <v>1801</v>
      </c>
      <c r="C5" s="1">
        <v>56</v>
      </c>
      <c r="D5" s="1">
        <f t="shared" si="0"/>
        <v>1745</v>
      </c>
      <c r="E5" s="2">
        <v>0.63134057971014501</v>
      </c>
      <c r="F5" s="2">
        <v>0.33333333333333326</v>
      </c>
      <c r="G5" s="2">
        <v>0.64312617702448205</v>
      </c>
    </row>
    <row r="6" spans="1:7" x14ac:dyDescent="0.25">
      <c r="A6" t="s">
        <v>1</v>
      </c>
      <c r="B6" s="1">
        <v>5987</v>
      </c>
      <c r="C6" s="1">
        <v>277</v>
      </c>
      <c r="D6" s="1">
        <f t="shared" si="0"/>
        <v>5710</v>
      </c>
      <c r="E6" s="2">
        <v>0.34933513635339186</v>
      </c>
      <c r="F6" s="2">
        <v>1.0948905109489093E-2</v>
      </c>
      <c r="G6" s="2">
        <v>0.37160701417247188</v>
      </c>
    </row>
    <row r="7" spans="1:7" x14ac:dyDescent="0.25">
      <c r="A7" t="s">
        <v>2</v>
      </c>
      <c r="B7" s="1">
        <v>7067</v>
      </c>
      <c r="C7" s="1">
        <v>399</v>
      </c>
      <c r="D7" s="1">
        <f t="shared" si="0"/>
        <v>6668</v>
      </c>
      <c r="E7" s="2">
        <v>0.32019428357930124</v>
      </c>
      <c r="F7" s="2">
        <v>5.2770448548812743E-2</v>
      </c>
      <c r="G7" s="2">
        <v>0.34057096903900286</v>
      </c>
    </row>
    <row r="8" spans="1:7" x14ac:dyDescent="0.25">
      <c r="A8" t="s">
        <v>3</v>
      </c>
      <c r="B8" s="1">
        <v>3076</v>
      </c>
      <c r="C8" s="1">
        <v>155</v>
      </c>
      <c r="D8" s="1">
        <f t="shared" si="0"/>
        <v>2921</v>
      </c>
      <c r="E8" s="2">
        <v>0.30949340144742443</v>
      </c>
      <c r="F8" s="2">
        <v>-4.3209876543209846E-2</v>
      </c>
      <c r="G8" s="2">
        <v>0.33561957018747135</v>
      </c>
    </row>
    <row r="9" spans="1:7" x14ac:dyDescent="0.25">
      <c r="A9" t="s">
        <v>4</v>
      </c>
      <c r="B9" s="1">
        <v>12278</v>
      </c>
      <c r="C9" s="1">
        <v>770</v>
      </c>
      <c r="D9" s="1">
        <f t="shared" si="0"/>
        <v>11508</v>
      </c>
      <c r="E9" s="2">
        <v>0.31540604242554093</v>
      </c>
      <c r="F9" s="2">
        <v>0.1031518624641834</v>
      </c>
      <c r="G9" s="2">
        <v>0.33256137100509497</v>
      </c>
    </row>
    <row r="10" spans="1:7" x14ac:dyDescent="0.25">
      <c r="A10" t="s">
        <v>5</v>
      </c>
      <c r="B10" s="1">
        <v>2451</v>
      </c>
      <c r="C10" s="1">
        <v>142</v>
      </c>
      <c r="D10" s="1">
        <f t="shared" si="0"/>
        <v>2309</v>
      </c>
      <c r="E10" s="2">
        <v>0.28257456828885408</v>
      </c>
      <c r="F10" s="2">
        <v>-0.13414634146341464</v>
      </c>
      <c r="G10" s="2">
        <v>0.32169433314253015</v>
      </c>
    </row>
    <row r="11" spans="1:7" x14ac:dyDescent="0.25">
      <c r="A11" t="s">
        <v>6</v>
      </c>
      <c r="B11" s="1">
        <v>40297</v>
      </c>
      <c r="C11" s="1">
        <v>3053</v>
      </c>
      <c r="D11" s="1">
        <f t="shared" si="0"/>
        <v>37244</v>
      </c>
      <c r="E11" s="2">
        <v>0.30605432034744284</v>
      </c>
      <c r="F11" s="2">
        <v>0.15907365223993919</v>
      </c>
      <c r="G11" s="2">
        <v>0.31977321048901497</v>
      </c>
    </row>
    <row r="12" spans="1:7" x14ac:dyDescent="0.25">
      <c r="A12" t="s">
        <v>7</v>
      </c>
      <c r="B12" s="1">
        <v>3428</v>
      </c>
      <c r="C12" s="1">
        <v>164</v>
      </c>
      <c r="D12" s="1">
        <f t="shared" si="0"/>
        <v>3264</v>
      </c>
      <c r="E12" s="2">
        <v>0.30889652539137069</v>
      </c>
      <c r="F12" s="2">
        <v>0.13103448275862073</v>
      </c>
      <c r="G12" s="2">
        <v>0.31932093775262738</v>
      </c>
    </row>
    <row r="13" spans="1:7" x14ac:dyDescent="0.25">
      <c r="A13" t="s">
        <v>8</v>
      </c>
      <c r="B13" s="1">
        <v>6260</v>
      </c>
      <c r="C13" s="1">
        <v>488</v>
      </c>
      <c r="D13" s="1">
        <f t="shared" si="0"/>
        <v>5772</v>
      </c>
      <c r="E13" s="2">
        <v>0.2920536635706914</v>
      </c>
      <c r="F13" s="2">
        <v>8.2039911308203983E-2</v>
      </c>
      <c r="G13" s="2">
        <v>0.31360946745562135</v>
      </c>
    </row>
    <row r="14" spans="1:7" x14ac:dyDescent="0.25">
      <c r="A14" t="s">
        <v>9</v>
      </c>
      <c r="B14" s="1">
        <v>16620</v>
      </c>
      <c r="C14" s="1">
        <v>1261</v>
      </c>
      <c r="D14" s="1">
        <f t="shared" si="0"/>
        <v>15359</v>
      </c>
      <c r="E14" s="2">
        <v>0.28458803524501475</v>
      </c>
      <c r="F14" s="2">
        <v>0.12992831541218641</v>
      </c>
      <c r="G14" s="2">
        <v>0.29918795466080184</v>
      </c>
    </row>
    <row r="15" spans="1:7" x14ac:dyDescent="0.25">
      <c r="A15" t="s">
        <v>10</v>
      </c>
      <c r="B15" s="1">
        <v>11733</v>
      </c>
      <c r="C15" s="1">
        <v>1321</v>
      </c>
      <c r="D15" s="1">
        <f t="shared" si="0"/>
        <v>10412</v>
      </c>
      <c r="E15" s="2">
        <v>0.28327682379962815</v>
      </c>
      <c r="F15" s="2">
        <v>0.18369175627240142</v>
      </c>
      <c r="G15" s="2">
        <v>0.29712221253270221</v>
      </c>
    </row>
    <row r="16" spans="1:7" x14ac:dyDescent="0.25">
      <c r="A16" t="s">
        <v>11</v>
      </c>
      <c r="B16" s="1">
        <v>5285</v>
      </c>
      <c r="C16" s="1">
        <v>249</v>
      </c>
      <c r="D16" s="1">
        <f t="shared" si="0"/>
        <v>5036</v>
      </c>
      <c r="E16" s="2">
        <v>0.2686029764762361</v>
      </c>
      <c r="F16" s="2">
        <v>-0.11071428571428577</v>
      </c>
      <c r="G16" s="2">
        <v>0.29593412249099327</v>
      </c>
    </row>
    <row r="17" spans="1:7" x14ac:dyDescent="0.25">
      <c r="A17" t="s">
        <v>81</v>
      </c>
      <c r="B17" s="1">
        <v>36192</v>
      </c>
      <c r="C17" s="1">
        <v>3500</v>
      </c>
      <c r="D17" s="1">
        <f t="shared" si="0"/>
        <v>32692</v>
      </c>
      <c r="E17" s="2">
        <v>0.26807049507725722</v>
      </c>
      <c r="F17" s="2">
        <v>8.4934903905765635E-2</v>
      </c>
      <c r="G17" s="2">
        <v>0.29140825597471864</v>
      </c>
    </row>
    <row r="18" spans="1:7" x14ac:dyDescent="0.25">
      <c r="A18" t="s">
        <v>12</v>
      </c>
      <c r="B18" s="1">
        <v>21916</v>
      </c>
      <c r="C18" s="1">
        <v>1475</v>
      </c>
      <c r="D18" s="1">
        <f t="shared" si="0"/>
        <v>20441</v>
      </c>
      <c r="E18" s="2">
        <v>0.27909419866931251</v>
      </c>
      <c r="F18" s="2">
        <v>0.15868028279654367</v>
      </c>
      <c r="G18" s="2">
        <v>0.28875859025282136</v>
      </c>
    </row>
    <row r="19" spans="1:7" x14ac:dyDescent="0.25">
      <c r="A19" t="s">
        <v>13</v>
      </c>
      <c r="B19" s="1">
        <v>7664</v>
      </c>
      <c r="C19" s="1">
        <v>331</v>
      </c>
      <c r="D19" s="1">
        <f t="shared" si="0"/>
        <v>7333</v>
      </c>
      <c r="E19" s="2">
        <v>0.2792522116508096</v>
      </c>
      <c r="F19" s="2">
        <v>0.16140350877192988</v>
      </c>
      <c r="G19" s="2">
        <v>0.28513845075359279</v>
      </c>
    </row>
    <row r="20" spans="1:7" x14ac:dyDescent="0.25">
      <c r="A20" t="s">
        <v>14</v>
      </c>
      <c r="B20" s="1">
        <v>6143</v>
      </c>
      <c r="C20" s="1">
        <v>452</v>
      </c>
      <c r="D20" s="1">
        <f t="shared" si="0"/>
        <v>5691</v>
      </c>
      <c r="E20" s="2">
        <v>0.25829578041786161</v>
      </c>
      <c r="F20" s="2">
        <v>0</v>
      </c>
      <c r="G20" s="2">
        <v>0.28465011286681707</v>
      </c>
    </row>
    <row r="21" spans="1:7" x14ac:dyDescent="0.25">
      <c r="A21" t="s">
        <v>15</v>
      </c>
      <c r="B21" s="1">
        <v>15528</v>
      </c>
      <c r="C21" s="1">
        <v>1688</v>
      </c>
      <c r="D21" s="1">
        <f t="shared" si="0"/>
        <v>13840</v>
      </c>
      <c r="E21" s="2">
        <v>0.23483101391650107</v>
      </c>
      <c r="F21" s="2">
        <v>-5.9085841694537344E-2</v>
      </c>
      <c r="G21" s="2">
        <v>0.28373991280957234</v>
      </c>
    </row>
    <row r="22" spans="1:7" x14ac:dyDescent="0.25">
      <c r="A22" t="s">
        <v>16</v>
      </c>
      <c r="B22" s="1">
        <v>4750</v>
      </c>
      <c r="C22" s="1">
        <v>443</v>
      </c>
      <c r="D22" s="1">
        <f t="shared" si="0"/>
        <v>4307</v>
      </c>
      <c r="E22" s="2">
        <v>0.24573826383425135</v>
      </c>
      <c r="F22" s="2">
        <v>2.7842227378190199E-2</v>
      </c>
      <c r="G22" s="2">
        <v>0.27350680070963929</v>
      </c>
    </row>
    <row r="23" spans="1:7" x14ac:dyDescent="0.25">
      <c r="A23" t="s">
        <v>17</v>
      </c>
      <c r="B23" s="1">
        <v>4695</v>
      </c>
      <c r="C23" s="1">
        <v>435</v>
      </c>
      <c r="D23" s="1">
        <f t="shared" si="0"/>
        <v>4260</v>
      </c>
      <c r="E23" s="2">
        <v>0.27512221618685495</v>
      </c>
      <c r="F23" s="2">
        <v>0.29850746268656714</v>
      </c>
      <c r="G23" s="2">
        <v>0.27278159545861969</v>
      </c>
    </row>
    <row r="24" spans="1:7" x14ac:dyDescent="0.25">
      <c r="A24" t="s">
        <v>18</v>
      </c>
      <c r="B24" s="1">
        <v>12978</v>
      </c>
      <c r="C24" s="1">
        <v>926</v>
      </c>
      <c r="D24" s="1">
        <f t="shared" si="0"/>
        <v>12052</v>
      </c>
      <c r="E24" s="2">
        <v>0.26110193372850055</v>
      </c>
      <c r="F24" s="2">
        <v>0.13759213759213762</v>
      </c>
      <c r="G24" s="2">
        <v>0.27171045689564211</v>
      </c>
    </row>
    <row r="25" spans="1:7" x14ac:dyDescent="0.25">
      <c r="A25" t="s">
        <v>19</v>
      </c>
      <c r="B25" s="1">
        <v>14742</v>
      </c>
      <c r="C25" s="1">
        <v>874</v>
      </c>
      <c r="D25" s="1">
        <f t="shared" si="0"/>
        <v>13868</v>
      </c>
      <c r="E25" s="2">
        <v>0.25667036058307047</v>
      </c>
      <c r="F25" s="2">
        <v>6.9767441860465018E-2</v>
      </c>
      <c r="G25" s="2">
        <v>0.27066153564229434</v>
      </c>
    </row>
    <row r="26" spans="1:7" x14ac:dyDescent="0.25">
      <c r="A26" t="s">
        <v>20</v>
      </c>
      <c r="B26" s="1">
        <v>22611</v>
      </c>
      <c r="C26" s="1">
        <v>1573</v>
      </c>
      <c r="D26" s="1">
        <f t="shared" si="0"/>
        <v>21038</v>
      </c>
      <c r="E26" s="2">
        <v>0.26290214477211804</v>
      </c>
      <c r="F26" s="2">
        <v>0.19347496206373282</v>
      </c>
      <c r="G26" s="2">
        <v>0.26841914867960925</v>
      </c>
    </row>
    <row r="27" spans="1:7" x14ac:dyDescent="0.25">
      <c r="A27" t="s">
        <v>21</v>
      </c>
      <c r="B27" s="1">
        <v>19922</v>
      </c>
      <c r="C27" s="1">
        <v>1579</v>
      </c>
      <c r="D27" s="1">
        <f t="shared" si="0"/>
        <v>18343</v>
      </c>
      <c r="E27" s="2">
        <v>0.24481379655086233</v>
      </c>
      <c r="F27" s="2">
        <v>5.9020791415157703E-2</v>
      </c>
      <c r="G27" s="2">
        <v>0.26390132984221037</v>
      </c>
    </row>
    <row r="28" spans="1:7" x14ac:dyDescent="0.25">
      <c r="A28" t="s">
        <v>22</v>
      </c>
      <c r="B28" s="1">
        <v>6053</v>
      </c>
      <c r="C28" s="1">
        <v>696</v>
      </c>
      <c r="D28" s="1">
        <f t="shared" si="0"/>
        <v>5357</v>
      </c>
      <c r="E28" s="2">
        <v>0.22505565674964578</v>
      </c>
      <c r="F28" s="2">
        <v>-1.4347202295552641E-3</v>
      </c>
      <c r="G28" s="2">
        <v>0.26225259189443917</v>
      </c>
    </row>
    <row r="29" spans="1:7" x14ac:dyDescent="0.25">
      <c r="A29" t="s">
        <v>23</v>
      </c>
      <c r="B29" s="1">
        <v>3085</v>
      </c>
      <c r="C29" s="1">
        <v>191</v>
      </c>
      <c r="D29" s="1">
        <f t="shared" si="0"/>
        <v>2894</v>
      </c>
      <c r="E29" s="2">
        <v>0.25304630381803417</v>
      </c>
      <c r="F29" s="2">
        <v>0.13017751479289941</v>
      </c>
      <c r="G29" s="2">
        <v>0.26210204971652851</v>
      </c>
    </row>
    <row r="30" spans="1:7" x14ac:dyDescent="0.25">
      <c r="A30" t="s">
        <v>24</v>
      </c>
      <c r="B30" s="1">
        <v>9124</v>
      </c>
      <c r="C30" s="1">
        <v>395</v>
      </c>
      <c r="D30" s="1">
        <f t="shared" si="0"/>
        <v>8729</v>
      </c>
      <c r="E30" s="2">
        <v>0.2445778202155231</v>
      </c>
      <c r="F30" s="2">
        <v>-1.0025062656641603E-2</v>
      </c>
      <c r="G30" s="2">
        <v>0.25923254472013846</v>
      </c>
    </row>
    <row r="31" spans="1:7" x14ac:dyDescent="0.25">
      <c r="A31" t="s">
        <v>25</v>
      </c>
      <c r="B31" s="1">
        <v>18949</v>
      </c>
      <c r="C31" s="1">
        <v>1569</v>
      </c>
      <c r="D31" s="1">
        <f t="shared" si="0"/>
        <v>17380</v>
      </c>
      <c r="E31" s="2">
        <v>0.24894542578433954</v>
      </c>
      <c r="F31" s="2">
        <v>0.14860907759882869</v>
      </c>
      <c r="G31" s="2">
        <v>0.25887295378820796</v>
      </c>
    </row>
    <row r="32" spans="1:7" x14ac:dyDescent="0.25">
      <c r="A32" t="s">
        <v>26</v>
      </c>
      <c r="B32" s="1">
        <v>26539</v>
      </c>
      <c r="C32" s="1">
        <v>1709</v>
      </c>
      <c r="D32" s="1">
        <f t="shared" si="0"/>
        <v>24830</v>
      </c>
      <c r="E32" s="2">
        <v>0.24380184655762283</v>
      </c>
      <c r="F32" s="2">
        <v>6.4797507788161957E-2</v>
      </c>
      <c r="G32" s="2">
        <v>0.25836205148996561</v>
      </c>
    </row>
    <row r="33" spans="1:7" x14ac:dyDescent="0.25">
      <c r="A33" t="s">
        <v>27</v>
      </c>
      <c r="B33" s="1">
        <v>5318</v>
      </c>
      <c r="C33" s="1">
        <v>293</v>
      </c>
      <c r="D33" s="1">
        <f t="shared" si="0"/>
        <v>5025</v>
      </c>
      <c r="E33" s="2">
        <v>0.24835680751173705</v>
      </c>
      <c r="F33" s="2">
        <v>0.10150375939849621</v>
      </c>
      <c r="G33" s="2">
        <v>0.25813720580871302</v>
      </c>
    </row>
    <row r="34" spans="1:7" x14ac:dyDescent="0.25">
      <c r="A34" t="s">
        <v>28</v>
      </c>
      <c r="B34" s="1">
        <v>19975</v>
      </c>
      <c r="C34" s="1">
        <v>1823</v>
      </c>
      <c r="D34" s="1">
        <f t="shared" si="0"/>
        <v>18152</v>
      </c>
      <c r="E34" s="2">
        <v>0.24773564869760767</v>
      </c>
      <c r="F34" s="2">
        <v>0.15525982256020288</v>
      </c>
      <c r="G34" s="2">
        <v>0.25784768900284116</v>
      </c>
    </row>
    <row r="35" spans="1:7" x14ac:dyDescent="0.25">
      <c r="A35" t="s">
        <v>29</v>
      </c>
      <c r="B35" s="1">
        <v>15330</v>
      </c>
      <c r="C35" s="1">
        <v>1121</v>
      </c>
      <c r="D35" s="1">
        <f t="shared" si="0"/>
        <v>14209</v>
      </c>
      <c r="E35" s="2">
        <v>0.23948900388098315</v>
      </c>
      <c r="F35" s="2">
        <v>4.6685340802987918E-2</v>
      </c>
      <c r="G35" s="2">
        <v>0.25776754890678943</v>
      </c>
    </row>
    <row r="36" spans="1:7" x14ac:dyDescent="0.25">
      <c r="A36" t="s">
        <v>30</v>
      </c>
      <c r="B36" s="1">
        <v>27269</v>
      </c>
      <c r="C36" s="1">
        <v>2370</v>
      </c>
      <c r="D36" s="1">
        <f t="shared" si="0"/>
        <v>24899</v>
      </c>
      <c r="E36" s="2">
        <v>0.24062784349408561</v>
      </c>
      <c r="F36" s="2">
        <v>0.11059044048734767</v>
      </c>
      <c r="G36" s="2">
        <v>0.25461050085659576</v>
      </c>
    </row>
    <row r="37" spans="1:7" x14ac:dyDescent="0.25">
      <c r="A37" t="s">
        <v>31</v>
      </c>
      <c r="B37" s="1">
        <v>3999</v>
      </c>
      <c r="C37" s="1">
        <v>209</v>
      </c>
      <c r="D37" s="1">
        <f t="shared" si="0"/>
        <v>3790</v>
      </c>
      <c r="E37" s="2">
        <v>0.2361669242658424</v>
      </c>
      <c r="F37" s="2">
        <v>-4.761904761904745E-3</v>
      </c>
      <c r="G37" s="2">
        <v>0.25289256198347099</v>
      </c>
    </row>
    <row r="38" spans="1:7" x14ac:dyDescent="0.25">
      <c r="A38" t="s">
        <v>32</v>
      </c>
      <c r="B38" s="1">
        <v>6173</v>
      </c>
      <c r="C38" s="1">
        <v>340</v>
      </c>
      <c r="D38" s="1">
        <f t="shared" si="0"/>
        <v>5833</v>
      </c>
      <c r="E38" s="2">
        <v>0.2480792559644156</v>
      </c>
      <c r="F38" s="2">
        <v>0.19718309859154926</v>
      </c>
      <c r="G38" s="2">
        <v>0.25117975117975111</v>
      </c>
    </row>
    <row r="39" spans="1:7" x14ac:dyDescent="0.25">
      <c r="A39" t="s">
        <v>33</v>
      </c>
      <c r="B39" s="1">
        <v>3222</v>
      </c>
      <c r="C39" s="1">
        <v>208</v>
      </c>
      <c r="D39" s="1">
        <f t="shared" si="0"/>
        <v>3014</v>
      </c>
      <c r="E39" s="2">
        <v>0.2473867595818815</v>
      </c>
      <c r="F39" s="2">
        <v>0.21637426900584789</v>
      </c>
      <c r="G39" s="2">
        <v>0.24958540630182413</v>
      </c>
    </row>
    <row r="40" spans="1:7" x14ac:dyDescent="0.25">
      <c r="A40" t="s">
        <v>34</v>
      </c>
      <c r="B40" s="1">
        <v>4510</v>
      </c>
      <c r="C40" s="1">
        <v>177</v>
      </c>
      <c r="D40" s="1">
        <f t="shared" si="0"/>
        <v>4333</v>
      </c>
      <c r="E40" s="2">
        <v>0.24482473088600609</v>
      </c>
      <c r="F40" s="2">
        <v>0.24647887323943651</v>
      </c>
      <c r="G40" s="2">
        <v>0.24475725366274048</v>
      </c>
    </row>
    <row r="41" spans="1:7" x14ac:dyDescent="0.25">
      <c r="A41" t="s">
        <v>35</v>
      </c>
      <c r="B41" s="1">
        <v>8101</v>
      </c>
      <c r="C41" s="1">
        <v>1950</v>
      </c>
      <c r="D41" s="1">
        <f t="shared" si="0"/>
        <v>6151</v>
      </c>
      <c r="E41" s="2">
        <v>0.53224891242670691</v>
      </c>
      <c r="F41" s="2">
        <v>4.6521739130434785</v>
      </c>
      <c r="G41" s="2">
        <v>0.24463779846216105</v>
      </c>
    </row>
    <row r="42" spans="1:7" x14ac:dyDescent="0.25">
      <c r="A42" t="s">
        <v>36</v>
      </c>
      <c r="B42" s="1">
        <v>5321</v>
      </c>
      <c r="C42" s="1">
        <v>243</v>
      </c>
      <c r="D42" s="1">
        <f t="shared" si="0"/>
        <v>5078</v>
      </c>
      <c r="E42" s="2">
        <v>0.22378104875804961</v>
      </c>
      <c r="F42" s="2">
        <v>-5.4474708171206254E-2</v>
      </c>
      <c r="G42" s="2">
        <v>0.24126130530432666</v>
      </c>
    </row>
    <row r="43" spans="1:7" x14ac:dyDescent="0.25">
      <c r="A43" t="s">
        <v>37</v>
      </c>
      <c r="B43" s="1">
        <v>4702</v>
      </c>
      <c r="C43" s="1">
        <v>292</v>
      </c>
      <c r="D43" s="1">
        <f t="shared" si="0"/>
        <v>4410</v>
      </c>
      <c r="E43" s="2">
        <v>0.23769413003421946</v>
      </c>
      <c r="F43" s="2">
        <v>0.23206751054852326</v>
      </c>
      <c r="G43" s="2">
        <v>0.23806850084222342</v>
      </c>
    </row>
    <row r="44" spans="1:7" x14ac:dyDescent="0.25">
      <c r="A44" t="s">
        <v>38</v>
      </c>
      <c r="B44" s="1">
        <v>6040</v>
      </c>
      <c r="C44" s="1">
        <v>335</v>
      </c>
      <c r="D44" s="1">
        <f t="shared" si="0"/>
        <v>5705</v>
      </c>
      <c r="E44" s="2">
        <v>0.21431443506232406</v>
      </c>
      <c r="F44" s="2">
        <v>-4.011461318051579E-2</v>
      </c>
      <c r="G44" s="2">
        <v>0.23351351351351357</v>
      </c>
    </row>
    <row r="45" spans="1:7" x14ac:dyDescent="0.25">
      <c r="A45" t="s">
        <v>39</v>
      </c>
      <c r="B45" s="1">
        <v>4552</v>
      </c>
      <c r="C45" s="1">
        <v>567</v>
      </c>
      <c r="D45" s="1">
        <f t="shared" si="0"/>
        <v>3985</v>
      </c>
      <c r="E45" s="2">
        <v>0.22927356197677562</v>
      </c>
      <c r="F45" s="2">
        <v>0.20638297872340416</v>
      </c>
      <c r="G45" s="2">
        <v>0.2326012991030002</v>
      </c>
    </row>
    <row r="46" spans="1:7" x14ac:dyDescent="0.25">
      <c r="A46" t="s">
        <v>40</v>
      </c>
      <c r="B46" s="1">
        <v>74179</v>
      </c>
      <c r="C46" s="1">
        <v>8351</v>
      </c>
      <c r="D46" s="1">
        <f t="shared" si="0"/>
        <v>65828</v>
      </c>
      <c r="E46" s="2">
        <v>0.19168795283306816</v>
      </c>
      <c r="F46" s="2">
        <v>-4.198692210622923E-2</v>
      </c>
      <c r="G46" s="2">
        <v>0.22974033252381831</v>
      </c>
    </row>
    <row r="47" spans="1:7" x14ac:dyDescent="0.25">
      <c r="A47" t="s">
        <v>41</v>
      </c>
      <c r="B47" s="1">
        <v>8264</v>
      </c>
      <c r="C47" s="1">
        <v>580</v>
      </c>
      <c r="D47" s="1">
        <f t="shared" si="0"/>
        <v>7684</v>
      </c>
      <c r="E47" s="2">
        <v>0.2185196107342966</v>
      </c>
      <c r="F47" s="2">
        <v>0.11324376199616126</v>
      </c>
      <c r="G47" s="2">
        <v>0.22727998722248843</v>
      </c>
    </row>
    <row r="48" spans="1:7" x14ac:dyDescent="0.25">
      <c r="A48" t="s">
        <v>42</v>
      </c>
      <c r="B48" s="1">
        <v>5642</v>
      </c>
      <c r="C48" s="1">
        <v>328</v>
      </c>
      <c r="D48" s="1">
        <f t="shared" si="0"/>
        <v>5314</v>
      </c>
      <c r="E48" s="2">
        <v>0.21594827586206899</v>
      </c>
      <c r="F48" s="2">
        <v>8.2508250825082508E-2</v>
      </c>
      <c r="G48" s="2">
        <v>0.22527092460225973</v>
      </c>
    </row>
    <row r="49" spans="1:7" x14ac:dyDescent="0.25">
      <c r="A49" t="s">
        <v>43</v>
      </c>
      <c r="B49" s="1">
        <v>11177</v>
      </c>
      <c r="C49" s="1">
        <v>617</v>
      </c>
      <c r="D49" s="1">
        <f t="shared" si="0"/>
        <v>10560</v>
      </c>
      <c r="E49" s="2">
        <v>0.21555193039695486</v>
      </c>
      <c r="F49" s="2">
        <v>9.0106007067137783E-2</v>
      </c>
      <c r="G49" s="2">
        <v>0.22378027581411519</v>
      </c>
    </row>
    <row r="50" spans="1:7" x14ac:dyDescent="0.25">
      <c r="A50" t="s">
        <v>44</v>
      </c>
      <c r="B50" s="1">
        <v>29557</v>
      </c>
      <c r="C50" s="1">
        <v>2933</v>
      </c>
      <c r="D50" s="1">
        <f t="shared" si="0"/>
        <v>26624</v>
      </c>
      <c r="E50" s="2">
        <v>0.19470493128536792</v>
      </c>
      <c r="F50" s="2">
        <v>-1.3122476446837172E-2</v>
      </c>
      <c r="G50" s="2">
        <v>0.22307975009187797</v>
      </c>
    </row>
    <row r="51" spans="1:7" x14ac:dyDescent="0.25">
      <c r="A51" t="s">
        <v>45</v>
      </c>
      <c r="B51" s="1">
        <v>5033</v>
      </c>
      <c r="C51" s="1">
        <v>223</v>
      </c>
      <c r="D51" s="1">
        <f t="shared" si="0"/>
        <v>4810</v>
      </c>
      <c r="E51" s="2">
        <v>0.20291586998087952</v>
      </c>
      <c r="F51" s="2">
        <v>-0.10441767068273089</v>
      </c>
      <c r="G51" s="2">
        <v>0.22236340533672183</v>
      </c>
    </row>
    <row r="52" spans="1:7" x14ac:dyDescent="0.25">
      <c r="A52" t="s">
        <v>46</v>
      </c>
      <c r="B52" s="1">
        <v>11289</v>
      </c>
      <c r="C52" s="1">
        <v>644</v>
      </c>
      <c r="D52" s="1">
        <f t="shared" si="0"/>
        <v>10645</v>
      </c>
      <c r="E52" s="2">
        <v>0.19802610633556195</v>
      </c>
      <c r="F52" s="2">
        <v>-6.6666666666666652E-2</v>
      </c>
      <c r="G52" s="2">
        <v>0.21893965418527417</v>
      </c>
    </row>
    <row r="53" spans="1:7" x14ac:dyDescent="0.25">
      <c r="A53" t="s">
        <v>47</v>
      </c>
      <c r="B53" s="1">
        <v>239</v>
      </c>
      <c r="C53" s="1">
        <v>8</v>
      </c>
      <c r="D53" s="1">
        <f t="shared" si="0"/>
        <v>231</v>
      </c>
      <c r="E53" s="2">
        <v>0.231958762886598</v>
      </c>
      <c r="F53" s="2">
        <v>1</v>
      </c>
      <c r="G53" s="2">
        <v>0.21578947368421053</v>
      </c>
    </row>
    <row r="54" spans="1:7" x14ac:dyDescent="0.25">
      <c r="A54" t="s">
        <v>48</v>
      </c>
      <c r="B54" s="1">
        <v>6009</v>
      </c>
      <c r="C54" s="1">
        <v>407</v>
      </c>
      <c r="D54" s="1">
        <f t="shared" si="0"/>
        <v>5602</v>
      </c>
      <c r="E54" s="2">
        <v>0.19084423305588594</v>
      </c>
      <c r="F54" s="2">
        <v>2.0050125313283207E-2</v>
      </c>
      <c r="G54" s="2">
        <v>0.20550893049279106</v>
      </c>
    </row>
    <row r="55" spans="1:7" x14ac:dyDescent="0.25">
      <c r="A55" t="s">
        <v>49</v>
      </c>
      <c r="B55" s="1">
        <v>3397</v>
      </c>
      <c r="C55" s="1">
        <v>145</v>
      </c>
      <c r="D55" s="1">
        <f t="shared" si="0"/>
        <v>3252</v>
      </c>
      <c r="E55" s="2">
        <v>0.1961267605633803</v>
      </c>
      <c r="F55" s="2">
        <v>5.0724637681159424E-2</v>
      </c>
      <c r="G55" s="2">
        <v>0.20355292376017764</v>
      </c>
    </row>
    <row r="56" spans="1:7" x14ac:dyDescent="0.25">
      <c r="A56" t="s">
        <v>50</v>
      </c>
      <c r="B56" s="1">
        <v>11123</v>
      </c>
      <c r="C56" s="1">
        <v>636</v>
      </c>
      <c r="D56" s="1">
        <f t="shared" si="0"/>
        <v>10487</v>
      </c>
      <c r="E56" s="2">
        <v>0.18544175636789939</v>
      </c>
      <c r="F56" s="2">
        <v>-3.6363636363636376E-2</v>
      </c>
      <c r="G56" s="2">
        <v>0.20222400550269404</v>
      </c>
    </row>
    <row r="57" spans="1:7" x14ac:dyDescent="0.25">
      <c r="A57" t="s">
        <v>82</v>
      </c>
      <c r="B57" s="1">
        <v>110704</v>
      </c>
      <c r="C57" s="1">
        <v>15190</v>
      </c>
      <c r="D57" s="1">
        <f t="shared" si="0"/>
        <v>95514</v>
      </c>
      <c r="E57" s="2">
        <v>0.18341778376413753</v>
      </c>
      <c r="F57" s="2">
        <v>9.375E-2</v>
      </c>
      <c r="G57" s="2">
        <v>0.19905094278038615</v>
      </c>
    </row>
    <row r="58" spans="1:7" x14ac:dyDescent="0.25">
      <c r="A58" t="s">
        <v>51</v>
      </c>
      <c r="B58" s="1">
        <v>6466</v>
      </c>
      <c r="C58" s="1">
        <v>565</v>
      </c>
      <c r="D58" s="1">
        <f t="shared" si="0"/>
        <v>5901</v>
      </c>
      <c r="E58" s="2">
        <v>0.20454545454545459</v>
      </c>
      <c r="F58" s="2">
        <v>0.27252252252252251</v>
      </c>
      <c r="G58" s="2">
        <v>0.19841592201462221</v>
      </c>
    </row>
    <row r="59" spans="1:7" x14ac:dyDescent="0.25">
      <c r="A59" t="s">
        <v>52</v>
      </c>
      <c r="B59" s="1">
        <v>3267</v>
      </c>
      <c r="C59" s="1">
        <v>230</v>
      </c>
      <c r="D59" s="1">
        <f t="shared" si="0"/>
        <v>3037</v>
      </c>
      <c r="E59" s="2">
        <v>0.214046822742475</v>
      </c>
      <c r="F59" s="2">
        <v>0.47435897435897445</v>
      </c>
      <c r="G59" s="2">
        <v>0.19802761341222874</v>
      </c>
    </row>
    <row r="60" spans="1:7" x14ac:dyDescent="0.25">
      <c r="A60" t="s">
        <v>53</v>
      </c>
      <c r="B60" s="1">
        <v>10631</v>
      </c>
      <c r="C60" s="1">
        <v>609</v>
      </c>
      <c r="D60" s="1">
        <f t="shared" si="0"/>
        <v>10022</v>
      </c>
      <c r="E60" s="2">
        <v>0.18095978671406354</v>
      </c>
      <c r="F60" s="2">
        <v>-3.6392405063291111E-2</v>
      </c>
      <c r="G60" s="2">
        <v>0.19737156511350062</v>
      </c>
    </row>
    <row r="61" spans="1:7" x14ac:dyDescent="0.25">
      <c r="A61" t="s">
        <v>54</v>
      </c>
      <c r="B61" s="1">
        <v>2123</v>
      </c>
      <c r="C61" s="1">
        <v>126</v>
      </c>
      <c r="D61" s="1">
        <f t="shared" ref="D61:D87" si="1">B61-C61</f>
        <v>1997</v>
      </c>
      <c r="E61" s="2">
        <v>0.17878956135480295</v>
      </c>
      <c r="F61" s="2">
        <v>1.6129032258064502E-2</v>
      </c>
      <c r="G61" s="2">
        <v>0.19081693500298158</v>
      </c>
    </row>
    <row r="62" spans="1:7" x14ac:dyDescent="0.25">
      <c r="A62" t="s">
        <v>55</v>
      </c>
      <c r="B62" s="1">
        <v>3315</v>
      </c>
      <c r="C62" s="1">
        <v>147</v>
      </c>
      <c r="D62" s="1">
        <f t="shared" si="1"/>
        <v>3168</v>
      </c>
      <c r="E62" s="2">
        <v>0.17845716317099192</v>
      </c>
      <c r="F62" s="2">
        <v>1.379310344827589E-2</v>
      </c>
      <c r="G62" s="2">
        <v>0.18740629685157417</v>
      </c>
    </row>
    <row r="63" spans="1:7" x14ac:dyDescent="0.25">
      <c r="A63" t="s">
        <v>56</v>
      </c>
      <c r="B63" s="1">
        <v>5212</v>
      </c>
      <c r="C63" s="1">
        <v>268</v>
      </c>
      <c r="D63" s="1">
        <f t="shared" si="1"/>
        <v>4944</v>
      </c>
      <c r="E63" s="2">
        <v>0.1518232044198895</v>
      </c>
      <c r="F63" s="2">
        <v>-0.21865889212827994</v>
      </c>
      <c r="G63" s="2">
        <v>0.18220946915351499</v>
      </c>
    </row>
    <row r="64" spans="1:7" x14ac:dyDescent="0.25">
      <c r="A64" t="s">
        <v>57</v>
      </c>
      <c r="B64" s="1">
        <v>961</v>
      </c>
      <c r="C64" s="1">
        <v>74</v>
      </c>
      <c r="D64" s="1">
        <f t="shared" si="1"/>
        <v>887</v>
      </c>
      <c r="E64" s="2">
        <v>0.16909975669099753</v>
      </c>
      <c r="F64" s="2">
        <v>0.13846153846153841</v>
      </c>
      <c r="G64" s="2">
        <v>0.17173051519154559</v>
      </c>
    </row>
    <row r="65" spans="1:7" x14ac:dyDescent="0.25">
      <c r="A65" t="s">
        <v>58</v>
      </c>
      <c r="B65" s="1">
        <v>15407</v>
      </c>
      <c r="C65" s="1">
        <v>889</v>
      </c>
      <c r="D65" s="1">
        <f t="shared" si="1"/>
        <v>14518</v>
      </c>
      <c r="E65" s="2">
        <v>0.15451479955039349</v>
      </c>
      <c r="F65" s="2">
        <v>-5.6263269639065805E-2</v>
      </c>
      <c r="G65" s="2">
        <v>0.17052326050149147</v>
      </c>
    </row>
    <row r="66" spans="1:7" x14ac:dyDescent="0.25">
      <c r="A66" t="s">
        <v>83</v>
      </c>
      <c r="B66" s="1">
        <v>150</v>
      </c>
      <c r="C66" s="1">
        <v>12</v>
      </c>
      <c r="D66" s="1">
        <f t="shared" si="1"/>
        <v>138</v>
      </c>
      <c r="E66" s="2">
        <v>0.11940298507462677</v>
      </c>
      <c r="F66" s="2">
        <v>-0.25</v>
      </c>
      <c r="G66" s="2">
        <v>0.16949152542372881</v>
      </c>
    </row>
    <row r="67" spans="1:7" x14ac:dyDescent="0.25">
      <c r="A67" t="s">
        <v>59</v>
      </c>
      <c r="B67" s="1">
        <v>6065</v>
      </c>
      <c r="C67" s="1">
        <v>421</v>
      </c>
      <c r="D67" s="1">
        <f t="shared" si="1"/>
        <v>5644</v>
      </c>
      <c r="E67" s="2">
        <v>0.17152791191809924</v>
      </c>
      <c r="F67" s="2">
        <v>0.20285714285714285</v>
      </c>
      <c r="G67" s="2">
        <v>0.16925626683240114</v>
      </c>
    </row>
    <row r="68" spans="1:7" x14ac:dyDescent="0.25">
      <c r="A68" t="s">
        <v>60</v>
      </c>
      <c r="B68" s="1">
        <v>2383</v>
      </c>
      <c r="C68" s="1">
        <v>183</v>
      </c>
      <c r="D68" s="1">
        <f t="shared" si="1"/>
        <v>2200</v>
      </c>
      <c r="E68" s="2">
        <v>0.16414264777723497</v>
      </c>
      <c r="F68" s="2">
        <v>0.26206896551724146</v>
      </c>
      <c r="G68" s="2">
        <v>0.15667718191377489</v>
      </c>
    </row>
    <row r="69" spans="1:7" x14ac:dyDescent="0.25">
      <c r="A69" t="s">
        <v>61</v>
      </c>
      <c r="B69" s="1">
        <v>8210</v>
      </c>
      <c r="C69" s="1">
        <v>887</v>
      </c>
      <c r="D69" s="1">
        <f t="shared" si="1"/>
        <v>7323</v>
      </c>
      <c r="E69" s="2">
        <v>0.1548741032494021</v>
      </c>
      <c r="F69" s="2">
        <v>0.16557161629434947</v>
      </c>
      <c r="G69" s="2">
        <v>0.1535916824196597</v>
      </c>
    </row>
    <row r="70" spans="1:7" x14ac:dyDescent="0.25">
      <c r="A70" t="s">
        <v>62</v>
      </c>
      <c r="B70" s="1">
        <v>16234</v>
      </c>
      <c r="C70" s="1">
        <v>1503</v>
      </c>
      <c r="D70" s="1">
        <f t="shared" si="1"/>
        <v>14731</v>
      </c>
      <c r="E70" s="2">
        <v>0.13255197432677557</v>
      </c>
      <c r="F70" s="2">
        <v>-3.7772087067861726E-2</v>
      </c>
      <c r="G70" s="2">
        <v>0.15338239899780781</v>
      </c>
    </row>
    <row r="71" spans="1:7" x14ac:dyDescent="0.25">
      <c r="A71" t="s">
        <v>63</v>
      </c>
      <c r="B71" s="1">
        <v>4642</v>
      </c>
      <c r="C71" s="1">
        <v>281</v>
      </c>
      <c r="D71" s="1">
        <f t="shared" si="1"/>
        <v>4361</v>
      </c>
      <c r="E71" s="2">
        <v>0.12615235322658913</v>
      </c>
      <c r="F71" s="2">
        <v>-0.16369047619047616</v>
      </c>
      <c r="G71" s="2">
        <v>0.1518753301637612</v>
      </c>
    </row>
    <row r="72" spans="1:7" x14ac:dyDescent="0.25">
      <c r="A72" t="s">
        <v>64</v>
      </c>
      <c r="B72" s="1">
        <v>2515</v>
      </c>
      <c r="C72" s="1">
        <v>117</v>
      </c>
      <c r="D72" s="1">
        <f t="shared" si="1"/>
        <v>2398</v>
      </c>
      <c r="E72" s="2">
        <v>0.13544018058690743</v>
      </c>
      <c r="F72" s="2">
        <v>-6.3999999999999946E-2</v>
      </c>
      <c r="G72" s="2">
        <v>0.14736842105263159</v>
      </c>
    </row>
    <row r="73" spans="1:7" x14ac:dyDescent="0.25">
      <c r="A73" t="s">
        <v>65</v>
      </c>
      <c r="B73" s="1">
        <v>4640</v>
      </c>
      <c r="C73" s="1">
        <v>240</v>
      </c>
      <c r="D73" s="1">
        <f t="shared" si="1"/>
        <v>4400</v>
      </c>
      <c r="E73" s="2">
        <v>0.13005358012664403</v>
      </c>
      <c r="F73" s="2">
        <v>-0.11439114391143912</v>
      </c>
      <c r="G73" s="2">
        <v>0.14732724902216421</v>
      </c>
    </row>
    <row r="74" spans="1:7" x14ac:dyDescent="0.25">
      <c r="A74" t="s">
        <v>66</v>
      </c>
      <c r="B74" s="1">
        <v>21166</v>
      </c>
      <c r="C74" s="1">
        <v>2575</v>
      </c>
      <c r="D74" s="1">
        <f t="shared" si="1"/>
        <v>18591</v>
      </c>
      <c r="E74" s="2">
        <v>0.14034804159258663</v>
      </c>
      <c r="F74" s="2">
        <v>9.2490453966907138E-2</v>
      </c>
      <c r="G74" s="2">
        <v>0.14730930634411266</v>
      </c>
    </row>
    <row r="75" spans="1:7" x14ac:dyDescent="0.25">
      <c r="A75" t="s">
        <v>67</v>
      </c>
      <c r="B75" s="1">
        <v>1008</v>
      </c>
      <c r="C75" s="1">
        <v>113</v>
      </c>
      <c r="D75" s="1">
        <f t="shared" si="1"/>
        <v>895</v>
      </c>
      <c r="E75" s="2">
        <v>0.11504424778761058</v>
      </c>
      <c r="F75" s="2">
        <v>-6.6115702479338845E-2</v>
      </c>
      <c r="G75" s="2">
        <v>0.14303959131545341</v>
      </c>
    </row>
    <row r="76" spans="1:7" x14ac:dyDescent="0.25">
      <c r="A76" t="s">
        <v>68</v>
      </c>
      <c r="B76" s="1">
        <v>2119</v>
      </c>
      <c r="C76" s="1">
        <v>177</v>
      </c>
      <c r="D76" s="1">
        <f t="shared" si="1"/>
        <v>1942</v>
      </c>
      <c r="E76" s="2">
        <v>0.13194444444444442</v>
      </c>
      <c r="F76" s="2">
        <v>2.9069767441860517E-2</v>
      </c>
      <c r="G76" s="2">
        <v>0.14235294117647057</v>
      </c>
    </row>
    <row r="77" spans="1:7" x14ac:dyDescent="0.25">
      <c r="A77" t="s">
        <v>84</v>
      </c>
      <c r="B77" s="1">
        <v>3886</v>
      </c>
      <c r="C77" s="1">
        <v>446</v>
      </c>
      <c r="D77" s="1">
        <f t="shared" si="1"/>
        <v>3440</v>
      </c>
      <c r="E77" s="2">
        <v>9.6501128668171621E-2</v>
      </c>
      <c r="F77" s="2">
        <v>-0.15689981096408323</v>
      </c>
      <c r="G77" s="2">
        <v>0.14096185737976774</v>
      </c>
    </row>
    <row r="78" spans="1:7" x14ac:dyDescent="0.25">
      <c r="A78" t="s">
        <v>69</v>
      </c>
      <c r="B78" s="1">
        <v>2914</v>
      </c>
      <c r="C78" s="1">
        <v>177</v>
      </c>
      <c r="D78" s="1">
        <f t="shared" si="1"/>
        <v>2737</v>
      </c>
      <c r="E78" s="2">
        <v>0.13606237816764133</v>
      </c>
      <c r="F78" s="2">
        <v>0.13461538461538458</v>
      </c>
      <c r="G78" s="2">
        <v>0.13615608136156077</v>
      </c>
    </row>
    <row r="79" spans="1:7" x14ac:dyDescent="0.25">
      <c r="A79" t="s">
        <v>70</v>
      </c>
      <c r="B79" s="1">
        <v>1884</v>
      </c>
      <c r="C79" s="1">
        <v>150</v>
      </c>
      <c r="D79" s="1">
        <f t="shared" si="1"/>
        <v>1734</v>
      </c>
      <c r="E79" s="2">
        <v>0.10239906377998831</v>
      </c>
      <c r="F79" s="2">
        <v>-0.12790697674418605</v>
      </c>
      <c r="G79" s="2">
        <v>0.12817176317501633</v>
      </c>
    </row>
    <row r="80" spans="1:7" x14ac:dyDescent="0.25">
      <c r="A80" t="s">
        <v>71</v>
      </c>
      <c r="B80" s="1">
        <v>2766</v>
      </c>
      <c r="C80" s="1">
        <v>176</v>
      </c>
      <c r="D80" s="1">
        <f t="shared" si="1"/>
        <v>2590</v>
      </c>
      <c r="E80" s="2">
        <v>0.11577248890681724</v>
      </c>
      <c r="F80" s="2">
        <v>6.024096385542177E-2</v>
      </c>
      <c r="G80" s="2">
        <v>0.11975789018590577</v>
      </c>
    </row>
    <row r="81" spans="1:7" x14ac:dyDescent="0.25">
      <c r="A81" t="s">
        <v>72</v>
      </c>
      <c r="B81" s="1">
        <v>4432</v>
      </c>
      <c r="C81" s="1">
        <v>470</v>
      </c>
      <c r="D81" s="1">
        <f t="shared" si="1"/>
        <v>3962</v>
      </c>
      <c r="E81" s="2">
        <v>7.2085147556845586E-2</v>
      </c>
      <c r="F81" s="2">
        <v>-4.471544715447151E-2</v>
      </c>
      <c r="G81" s="2">
        <v>8.7863811092806055E-2</v>
      </c>
    </row>
    <row r="82" spans="1:7" x14ac:dyDescent="0.25">
      <c r="A82" t="s">
        <v>73</v>
      </c>
      <c r="B82" s="1">
        <v>1046</v>
      </c>
      <c r="C82" s="1">
        <v>63</v>
      </c>
      <c r="D82" s="1">
        <f t="shared" si="1"/>
        <v>983</v>
      </c>
      <c r="E82" s="2">
        <v>8.169596690796288E-2</v>
      </c>
      <c r="F82" s="2">
        <v>0.34042553191489366</v>
      </c>
      <c r="G82" s="2">
        <v>6.8478260869565322E-2</v>
      </c>
    </row>
    <row r="83" spans="1:7" x14ac:dyDescent="0.25">
      <c r="A83" t="s">
        <v>74</v>
      </c>
      <c r="B83" s="1">
        <v>4890</v>
      </c>
      <c r="C83" s="1">
        <v>291</v>
      </c>
      <c r="D83" s="1">
        <f t="shared" si="1"/>
        <v>4599</v>
      </c>
      <c r="E83" s="2">
        <v>5.3879310344827624E-2</v>
      </c>
      <c r="F83" s="2">
        <v>-7.3248407643312086E-2</v>
      </c>
      <c r="G83" s="2">
        <v>6.3106796116504826E-2</v>
      </c>
    </row>
    <row r="84" spans="1:7" x14ac:dyDescent="0.25">
      <c r="A84" t="s">
        <v>75</v>
      </c>
      <c r="B84" s="1">
        <v>6608</v>
      </c>
      <c r="C84" s="1">
        <v>523</v>
      </c>
      <c r="D84" s="1">
        <f t="shared" si="1"/>
        <v>6085</v>
      </c>
      <c r="E84" s="2">
        <v>4.4908285895003175E-2</v>
      </c>
      <c r="F84" s="2">
        <v>-4.2124542124542086E-2</v>
      </c>
      <c r="G84" s="2">
        <v>5.3132571824160646E-2</v>
      </c>
    </row>
    <row r="85" spans="1:7" x14ac:dyDescent="0.25">
      <c r="A85" t="s">
        <v>76</v>
      </c>
      <c r="B85" s="1">
        <v>6005</v>
      </c>
      <c r="C85" s="1">
        <v>550</v>
      </c>
      <c r="D85" s="1">
        <f t="shared" si="1"/>
        <v>5455</v>
      </c>
      <c r="E85" s="2">
        <v>-7.2739295751363953E-3</v>
      </c>
      <c r="F85" s="2">
        <v>-4.3478260869565188E-2</v>
      </c>
      <c r="G85" s="2">
        <v>-3.4709535988308726E-3</v>
      </c>
    </row>
    <row r="86" spans="1:7" x14ac:dyDescent="0.25">
      <c r="A86" t="s">
        <v>77</v>
      </c>
      <c r="B86" s="1">
        <v>2905</v>
      </c>
      <c r="C86" s="1">
        <v>504</v>
      </c>
      <c r="D86" s="1">
        <f t="shared" si="1"/>
        <v>2401</v>
      </c>
      <c r="E86" s="2">
        <v>-1.2576478585995976E-2</v>
      </c>
      <c r="F86" s="2">
        <v>0.15068493150684925</v>
      </c>
      <c r="G86" s="2">
        <v>-4.1134185303514426E-2</v>
      </c>
    </row>
    <row r="87" spans="1:7" x14ac:dyDescent="0.25">
      <c r="A87" t="s">
        <v>78</v>
      </c>
      <c r="B87" s="1">
        <v>685</v>
      </c>
      <c r="C87" s="1">
        <v>33</v>
      </c>
      <c r="D87" s="1">
        <f t="shared" si="1"/>
        <v>652</v>
      </c>
      <c r="E87" s="2">
        <v>-0.29526748971193417</v>
      </c>
      <c r="F87" s="2">
        <v>0.13793103448275867</v>
      </c>
      <c r="G87" s="2">
        <v>-0.30858960763520682</v>
      </c>
    </row>
    <row r="89" spans="1:7" x14ac:dyDescent="0.25">
      <c r="A89" s="7" t="s">
        <v>92</v>
      </c>
    </row>
    <row r="90" spans="1:7" x14ac:dyDescent="0.25">
      <c r="A90" s="7" t="s">
        <v>91</v>
      </c>
    </row>
    <row r="93" spans="1:7" x14ac:dyDescent="0.25">
      <c r="A93" s="4" t="s">
        <v>93</v>
      </c>
    </row>
    <row r="94" spans="1:7" x14ac:dyDescent="0.25">
      <c r="A94" s="5" t="s">
        <v>94</v>
      </c>
    </row>
    <row r="95" spans="1:7" x14ac:dyDescent="0.25">
      <c r="A95" s="6" t="s">
        <v>95</v>
      </c>
    </row>
  </sheetData>
  <mergeCells count="1">
    <mergeCell ref="B1:G1"/>
  </mergeCells>
  <hyperlinks>
    <hyperlink ref="A95" r:id="rId1"/>
  </hyperlinks>
  <pageMargins left="0.7" right="0.7" top="0.75" bottom="0.75" header="0.3" footer="0.3"/>
  <ignoredErrors>
    <ignoredError sqref="D3:D87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dcterms:created xsi:type="dcterms:W3CDTF">2020-12-16T19:58:48Z</dcterms:created>
  <dcterms:modified xsi:type="dcterms:W3CDTF">2021-03-11T07:51:53Z</dcterms:modified>
</cp:coreProperties>
</file>